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總務處\13.高壓電技士\S11501-003\01.需求上簽\"/>
    </mc:Choice>
  </mc:AlternateContent>
  <bookViews>
    <workbookView xWindow="0" yWindow="0" windowWidth="28800" windowHeight="11625"/>
  </bookViews>
  <sheets>
    <sheet name="估價單" sheetId="1" r:id="rId1"/>
    <sheet name="工作表1" sheetId="2" r:id="rId2"/>
  </sheets>
  <definedNames>
    <definedName name="_xlnm._FilterDatabase" localSheetId="1" hidden="1">工作表1!$A$1:$D$14</definedName>
  </definedNames>
  <calcPr calcId="162913"/>
</workbook>
</file>

<file path=xl/calcChain.xml><?xml version="1.0" encoding="utf-8"?>
<calcChain xmlns="http://schemas.openxmlformats.org/spreadsheetml/2006/main">
  <c r="D3" i="1" l="1"/>
  <c r="D4" i="1" l="1"/>
  <c r="D11" i="1" l="1"/>
  <c r="D10" i="1"/>
</calcChain>
</file>

<file path=xl/sharedStrings.xml><?xml version="1.0" encoding="utf-8"?>
<sst xmlns="http://schemas.openxmlformats.org/spreadsheetml/2006/main" count="347" uniqueCount="191">
  <si>
    <t>編號</t>
    <phoneticPr fontId="1" type="noConversion"/>
  </si>
  <si>
    <t>品名</t>
    <phoneticPr fontId="1" type="noConversion"/>
  </si>
  <si>
    <t>單位</t>
    <phoneticPr fontId="1" type="noConversion"/>
  </si>
  <si>
    <t>數量</t>
    <phoneticPr fontId="1" type="noConversion"/>
  </si>
  <si>
    <t>單價</t>
    <phoneticPr fontId="1" type="noConversion"/>
  </si>
  <si>
    <t>備註</t>
    <phoneticPr fontId="1" type="noConversion"/>
  </si>
  <si>
    <t>複價</t>
    <phoneticPr fontId="1" type="noConversion"/>
  </si>
  <si>
    <t>總計</t>
    <phoneticPr fontId="1" type="noConversion"/>
  </si>
  <si>
    <t>實際數量及物品狀況以現況存放為準，請廠商至現場估價。</t>
    <phoneticPr fontId="1" type="noConversion"/>
  </si>
  <si>
    <r>
      <rPr>
        <sz val="16"/>
        <color rgb="FF0000FF"/>
        <rFont val="標楷體"/>
        <family val="4"/>
        <charset val="136"/>
      </rPr>
      <t>標售學校報廢品一批(案號：S11501-003)</t>
    </r>
    <r>
      <rPr>
        <sz val="16"/>
        <color theme="1"/>
        <rFont val="標楷體"/>
        <family val="4"/>
        <charset val="136"/>
      </rPr>
      <t xml:space="preserve">  
估價單
</t>
    </r>
    <phoneticPr fontId="1" type="noConversion"/>
  </si>
  <si>
    <t>臺</t>
    <phoneticPr fontId="1" type="noConversion"/>
  </si>
  <si>
    <t>電腦主機</t>
  </si>
  <si>
    <t>螢幕</t>
    <phoneticPr fontId="1" type="noConversion"/>
  </si>
  <si>
    <t>箱</t>
    <phoneticPr fontId="1" type="noConversion"/>
  </si>
  <si>
    <t>設備組報廢品</t>
    <phoneticPr fontId="1" type="noConversion"/>
  </si>
  <si>
    <t>批</t>
    <phoneticPr fontId="1" type="noConversion"/>
  </si>
  <si>
    <t>臺</t>
    <phoneticPr fontId="1" type="noConversion"/>
  </si>
  <si>
    <t>個</t>
    <phoneticPr fontId="1" type="noConversion"/>
  </si>
  <si>
    <t>組</t>
    <phoneticPr fontId="1" type="noConversion"/>
  </si>
  <si>
    <t>鐵櫃</t>
    <phoneticPr fontId="1" type="noConversion"/>
  </si>
  <si>
    <t>個</t>
    <phoneticPr fontId="1" type="noConversion"/>
  </si>
  <si>
    <t>科別</t>
    <phoneticPr fontId="8" type="noConversion"/>
  </si>
  <si>
    <t>地點</t>
    <phoneticPr fontId="8" type="noConversion"/>
  </si>
  <si>
    <t>品名</t>
    <phoneticPr fontId="8" type="noConversion"/>
  </si>
  <si>
    <t>數量</t>
    <phoneticPr fontId="8" type="noConversion"/>
  </si>
  <si>
    <t>教務處</t>
    <phoneticPr fontId="8" type="noConversion"/>
  </si>
  <si>
    <t>報廢品</t>
    <phoneticPr fontId="8" type="noConversion"/>
  </si>
  <si>
    <t>電腦主機</t>
    <phoneticPr fontId="8" type="noConversion"/>
  </si>
  <si>
    <t>螢幕</t>
    <phoneticPr fontId="8" type="noConversion"/>
  </si>
  <si>
    <t>電機科</t>
    <phoneticPr fontId="8" type="noConversion"/>
  </si>
  <si>
    <t>工具箱</t>
    <phoneticPr fontId="8" type="noConversion"/>
  </si>
  <si>
    <t>一樓電子學實習工廠(儲藏室)</t>
    <phoneticPr fontId="8" type="noConversion"/>
  </si>
  <si>
    <t>二樓微電腦實習工廠(儲藏室)</t>
    <phoneticPr fontId="8" type="noConversion"/>
  </si>
  <si>
    <t>電機科</t>
    <phoneticPr fontId="8" type="noConversion"/>
  </si>
  <si>
    <t>鐵架</t>
    <phoneticPr fontId="8" type="noConversion"/>
  </si>
  <si>
    <t>鐵桌(工作桌)</t>
    <phoneticPr fontId="8" type="noConversion"/>
  </si>
  <si>
    <t>電機科</t>
    <phoneticPr fontId="8" type="noConversion"/>
  </si>
  <si>
    <t>一樓基本電學實習工廠</t>
    <phoneticPr fontId="8" type="noConversion"/>
  </si>
  <si>
    <t>鐵櫃</t>
    <phoneticPr fontId="8" type="noConversion"/>
  </si>
  <si>
    <t>製圖科</t>
    <phoneticPr fontId="8" type="noConversion"/>
  </si>
  <si>
    <t>2樓樓梯</t>
    <phoneticPr fontId="8" type="noConversion"/>
  </si>
  <si>
    <t>報廢器材</t>
    <phoneticPr fontId="8" type="noConversion"/>
  </si>
  <si>
    <t>製圖科</t>
    <phoneticPr fontId="8" type="noConversion"/>
  </si>
  <si>
    <t>地下室</t>
    <phoneticPr fontId="8" type="noConversion"/>
  </si>
  <si>
    <t>鐵桿</t>
    <phoneticPr fontId="8" type="noConversion"/>
  </si>
  <si>
    <t>1組</t>
    <phoneticPr fontId="8" type="noConversion"/>
  </si>
  <si>
    <t>報廢品</t>
    <phoneticPr fontId="1" type="noConversion"/>
  </si>
  <si>
    <t>電子科</t>
    <phoneticPr fontId="1" type="noConversion"/>
  </si>
  <si>
    <t>日新大樓3樓設備組</t>
    <phoneticPr fontId="8" type="noConversion"/>
  </si>
  <si>
    <t>電腦主機</t>
    <phoneticPr fontId="1" type="noConversion"/>
  </si>
  <si>
    <t>工具箱</t>
    <phoneticPr fontId="1" type="noConversion"/>
  </si>
  <si>
    <t>製圖科報廢器材</t>
    <phoneticPr fontId="1" type="noConversion"/>
  </si>
  <si>
    <t>製圖科鐵桿</t>
    <phoneticPr fontId="1" type="noConversion"/>
  </si>
  <si>
    <t>鐵架</t>
    <phoneticPr fontId="1" type="noConversion"/>
  </si>
  <si>
    <t>鐵桌</t>
    <phoneticPr fontId="1" type="noConversion"/>
  </si>
  <si>
    <t>電子科報廢品</t>
    <phoneticPr fontId="1" type="noConversion"/>
  </si>
  <si>
    <t>一樓電子學實習工廠(儲藏室)</t>
    <phoneticPr fontId="8" type="noConversion"/>
  </si>
  <si>
    <t>一樓工業配線實習工廠</t>
    <phoneticPr fontId="8" type="noConversion"/>
  </si>
  <si>
    <t>一樓電子學實習工廠</t>
    <phoneticPr fontId="8" type="noConversion"/>
  </si>
  <si>
    <t>二樓微電腦實習工廠</t>
    <phoneticPr fontId="8" type="noConversion"/>
  </si>
  <si>
    <t>維新館3樓微電腦教室2</t>
    <phoneticPr fontId="1" type="noConversion"/>
  </si>
  <si>
    <t>電腦主機</t>
    <phoneticPr fontId="1" type="noConversion"/>
  </si>
  <si>
    <t>庶務組</t>
    <phoneticPr fontId="1" type="noConversion"/>
  </si>
  <si>
    <t>螢幕</t>
    <phoneticPr fontId="1" type="noConversion"/>
  </si>
  <si>
    <t>日新大樓地下室</t>
    <phoneticPr fontId="1" type="noConversion"/>
  </si>
  <si>
    <t>鐵桌</t>
    <phoneticPr fontId="1" type="noConversion"/>
  </si>
  <si>
    <t>鐵櫃</t>
    <phoneticPr fontId="1" type="noConversion"/>
  </si>
  <si>
    <t>學生宿舍</t>
    <phoneticPr fontId="1" type="noConversion"/>
  </si>
  <si>
    <t>字幕機</t>
  </si>
  <si>
    <t>鐵屑</t>
  </si>
  <si>
    <t>鐵屑</t>
    <phoneticPr fontId="1" type="noConversion"/>
  </si>
  <si>
    <t>鐵皮</t>
  </si>
  <si>
    <t>垃圾場</t>
    <phoneticPr fontId="1" type="noConversion"/>
  </si>
  <si>
    <t>垃圾場</t>
    <phoneticPr fontId="1" type="noConversion"/>
  </si>
  <si>
    <t>垃圾場貨櫃</t>
    <phoneticPr fontId="1" type="noConversion"/>
  </si>
  <si>
    <t>垃圾場</t>
    <phoneticPr fontId="1" type="noConversion"/>
  </si>
  <si>
    <t>布幕機</t>
  </si>
  <si>
    <t>布幕機</t>
    <phoneticPr fontId="1" type="noConversion"/>
  </si>
  <si>
    <t>批</t>
    <phoneticPr fontId="1" type="noConversion"/>
  </si>
  <si>
    <t>飲水機</t>
    <phoneticPr fontId="1" type="noConversion"/>
  </si>
  <si>
    <t>字幕機</t>
    <phoneticPr fontId="1" type="noConversion"/>
  </si>
  <si>
    <t>活動中心旁草皮</t>
    <phoneticPr fontId="1" type="noConversion"/>
  </si>
  <si>
    <t>電機科報廢品</t>
    <phoneticPr fontId="1" type="noConversion"/>
  </si>
  <si>
    <t>報廢品</t>
    <phoneticPr fontId="1" type="noConversion"/>
  </si>
  <si>
    <t>一樓基本電學實習工廠</t>
    <phoneticPr fontId="8" type="noConversion"/>
  </si>
  <si>
    <t>畜保科</t>
    <phoneticPr fontId="8" type="noConversion"/>
  </si>
  <si>
    <t>麻醉機</t>
  </si>
  <si>
    <t>顯微鏡</t>
  </si>
  <si>
    <t>印表機</t>
  </si>
  <si>
    <t>畜保科</t>
    <phoneticPr fontId="8" type="noConversion"/>
  </si>
  <si>
    <t>液晶電視</t>
    <phoneticPr fontId="8" type="noConversion"/>
  </si>
  <si>
    <t>電腦螢幕</t>
    <phoneticPr fontId="8" type="noConversion"/>
  </si>
  <si>
    <t>鐵桌(長)</t>
    <phoneticPr fontId="8" type="noConversion"/>
  </si>
  <si>
    <t>1張</t>
    <phoneticPr fontId="8" type="noConversion"/>
  </si>
  <si>
    <t>液態氮桶</t>
    <phoneticPr fontId="8" type="noConversion"/>
  </si>
  <si>
    <t>電風扇</t>
    <phoneticPr fontId="8" type="noConversion"/>
  </si>
  <si>
    <t>鐵櫃</t>
    <phoneticPr fontId="8" type="noConversion"/>
  </si>
  <si>
    <t>1組</t>
    <phoneticPr fontId="8" type="noConversion"/>
  </si>
  <si>
    <t>微波爐</t>
  </si>
  <si>
    <t>膠體分析儀</t>
    <phoneticPr fontId="8" type="noConversion"/>
  </si>
  <si>
    <t>直示天平</t>
  </si>
  <si>
    <t>冷氣(牆上)</t>
    <phoneticPr fontId="8" type="noConversion"/>
  </si>
  <si>
    <t>電腦主機、螢幕</t>
    <phoneticPr fontId="8" type="noConversion"/>
  </si>
  <si>
    <t>密滲透純水機</t>
  </si>
  <si>
    <t>牧場</t>
    <phoneticPr fontId="8" type="noConversion"/>
  </si>
  <si>
    <t>電風扇</t>
    <phoneticPr fontId="8" type="noConversion"/>
  </si>
  <si>
    <t>消毒機</t>
    <phoneticPr fontId="8" type="noConversion"/>
  </si>
  <si>
    <t>牧場</t>
    <phoneticPr fontId="8" type="noConversion"/>
  </si>
  <si>
    <t>烤鴨爐</t>
    <phoneticPr fontId="8" type="noConversion"/>
  </si>
  <si>
    <t>2個</t>
    <phoneticPr fontId="8" type="noConversion"/>
  </si>
  <si>
    <t>孵化機</t>
    <phoneticPr fontId="8" type="noConversion"/>
  </si>
  <si>
    <t>1台</t>
  </si>
  <si>
    <t>鐵籠</t>
    <phoneticPr fontId="8" type="noConversion"/>
  </si>
  <si>
    <t>4個</t>
    <phoneticPr fontId="8" type="noConversion"/>
  </si>
  <si>
    <t>水塔</t>
    <phoneticPr fontId="8" type="noConversion"/>
  </si>
  <si>
    <t>1個</t>
    <phoneticPr fontId="8" type="noConversion"/>
  </si>
  <si>
    <t>磅秤</t>
    <phoneticPr fontId="8" type="noConversion"/>
  </si>
  <si>
    <t>大電風扇</t>
    <phoneticPr fontId="8" type="noConversion"/>
  </si>
  <si>
    <t>馬達</t>
    <phoneticPr fontId="8" type="noConversion"/>
  </si>
  <si>
    <t>灑農藥桶</t>
    <phoneticPr fontId="8" type="noConversion"/>
  </si>
  <si>
    <t>2組</t>
    <phoneticPr fontId="8" type="noConversion"/>
  </si>
  <si>
    <t>溫度儀器箱</t>
    <phoneticPr fontId="8" type="noConversion"/>
  </si>
  <si>
    <t>獨輪推車</t>
    <phoneticPr fontId="8" type="noConversion"/>
  </si>
  <si>
    <t>儀器(靠最裡面牆壁)</t>
    <phoneticPr fontId="8" type="noConversion"/>
  </si>
  <si>
    <t>瓦斯爐跟鐵桿</t>
    <phoneticPr fontId="8" type="noConversion"/>
  </si>
  <si>
    <t>割草機</t>
    <phoneticPr fontId="8" type="noConversion"/>
  </si>
  <si>
    <t>濾水器</t>
    <phoneticPr fontId="8" type="noConversion"/>
  </si>
  <si>
    <t>檯燈</t>
    <phoneticPr fontId="8" type="noConversion"/>
  </si>
  <si>
    <t>1座</t>
    <phoneticPr fontId="8" type="noConversion"/>
  </si>
  <si>
    <t>鐵架(門口右邊)</t>
    <phoneticPr fontId="8" type="noConversion"/>
  </si>
  <si>
    <t>去毛機</t>
    <phoneticPr fontId="8" type="noConversion"/>
  </si>
  <si>
    <t>手推車</t>
    <phoneticPr fontId="8" type="noConversion"/>
  </si>
  <si>
    <t>榨乳機</t>
    <phoneticPr fontId="8" type="noConversion"/>
  </si>
  <si>
    <t>鐵片</t>
    <phoneticPr fontId="8" type="noConversion"/>
  </si>
  <si>
    <t>多(5)片</t>
    <phoneticPr fontId="8" type="noConversion"/>
  </si>
  <si>
    <t>攪拌機</t>
    <phoneticPr fontId="8" type="noConversion"/>
  </si>
  <si>
    <t>紅色機器</t>
    <phoneticPr fontId="8" type="noConversion"/>
  </si>
  <si>
    <t>乳化機</t>
    <phoneticPr fontId="8" type="noConversion"/>
  </si>
  <si>
    <t>切肉機</t>
    <phoneticPr fontId="8" type="noConversion"/>
  </si>
  <si>
    <t>瓦斯爐</t>
    <phoneticPr fontId="8" type="noConversion"/>
  </si>
  <si>
    <t>3組</t>
    <phoneticPr fontId="8" type="noConversion"/>
  </si>
  <si>
    <t>鋁梯</t>
    <phoneticPr fontId="8" type="noConversion"/>
  </si>
  <si>
    <t>畜保科二樓器材室</t>
    <phoneticPr fontId="8" type="noConversion"/>
  </si>
  <si>
    <t>畜保科二樓器材室</t>
    <phoneticPr fontId="8" type="noConversion"/>
  </si>
  <si>
    <t>畜保科二樓飼料分析室</t>
    <phoneticPr fontId="8" type="noConversion"/>
  </si>
  <si>
    <t>畜保科三樓生物技術教室</t>
    <phoneticPr fontId="8" type="noConversion"/>
  </si>
  <si>
    <t>畜保科三樓生物技術教室儲藏室</t>
    <phoneticPr fontId="8" type="noConversion"/>
  </si>
  <si>
    <t>畜保科三樓</t>
    <phoneticPr fontId="8" type="noConversion"/>
  </si>
  <si>
    <t>畜保科三樓科辦公室</t>
    <phoneticPr fontId="8" type="noConversion"/>
  </si>
  <si>
    <t>畜保科三樓科辦公室</t>
    <phoneticPr fontId="8" type="noConversion"/>
  </si>
  <si>
    <t>牧場第一棟第一間掃地間</t>
    <phoneticPr fontId="8" type="noConversion"/>
  </si>
  <si>
    <t>牧場第一棟第二間飼料室</t>
    <phoneticPr fontId="8" type="noConversion"/>
  </si>
  <si>
    <t>牧場第一棟第三間孵化室</t>
    <phoneticPr fontId="8" type="noConversion"/>
  </si>
  <si>
    <t>牧場第一棟第五間犬舍</t>
    <phoneticPr fontId="8" type="noConversion"/>
  </si>
  <si>
    <t>牧場戶外(水質分離機旁邊)</t>
    <phoneticPr fontId="8" type="noConversion"/>
  </si>
  <si>
    <t>牧場第二棟肉豬舍</t>
    <phoneticPr fontId="8" type="noConversion"/>
  </si>
  <si>
    <t>牧場第二棟肉豬舍</t>
    <phoneticPr fontId="8" type="noConversion"/>
  </si>
  <si>
    <t>牧場第三棟種豬舍</t>
    <phoneticPr fontId="8" type="noConversion"/>
  </si>
  <si>
    <t>牧場第四棟飼料廠</t>
    <phoneticPr fontId="8" type="noConversion"/>
  </si>
  <si>
    <t>牧場第四棟儲藏室</t>
    <phoneticPr fontId="8" type="noConversion"/>
  </si>
  <si>
    <t>牧場第四棟工具室</t>
    <phoneticPr fontId="8" type="noConversion"/>
  </si>
  <si>
    <t>牧場第五棟種雞舍</t>
    <phoneticPr fontId="8" type="noConversion"/>
  </si>
  <si>
    <t>牧場第五棟種雞舍</t>
    <phoneticPr fontId="8" type="noConversion"/>
  </si>
  <si>
    <t>牧場第八棟水禽舍</t>
    <phoneticPr fontId="8" type="noConversion"/>
  </si>
  <si>
    <t>牧場第八棟水禽舍</t>
    <phoneticPr fontId="8" type="noConversion"/>
  </si>
  <si>
    <t>牧場第九棟乳牛舍</t>
    <phoneticPr fontId="8" type="noConversion"/>
  </si>
  <si>
    <t>牧場乾草舍</t>
    <phoneticPr fontId="8" type="noConversion"/>
  </si>
  <si>
    <t>牧場乾草舍</t>
    <phoneticPr fontId="8" type="noConversion"/>
  </si>
  <si>
    <t>牧場乾草舍</t>
    <phoneticPr fontId="8" type="noConversion"/>
  </si>
  <si>
    <t>牧場乾草舍</t>
    <phoneticPr fontId="8" type="noConversion"/>
  </si>
  <si>
    <t>牧場加工廠二樓小儲藏室</t>
    <phoneticPr fontId="8" type="noConversion"/>
  </si>
  <si>
    <t>牧場加工廠二樓小儲藏室</t>
    <phoneticPr fontId="8" type="noConversion"/>
  </si>
  <si>
    <t>牧場加工廠二樓大儲藏室</t>
    <phoneticPr fontId="8" type="noConversion"/>
  </si>
  <si>
    <t>牧場楊桃樹下</t>
    <phoneticPr fontId="8" type="noConversion"/>
  </si>
  <si>
    <t>電子天秤</t>
    <phoneticPr fontId="1" type="noConversion"/>
  </si>
  <si>
    <t>1臺</t>
  </si>
  <si>
    <t>2臺</t>
  </si>
  <si>
    <t>2臺</t>
    <phoneticPr fontId="1" type="noConversion"/>
  </si>
  <si>
    <t>電風扇</t>
    <phoneticPr fontId="8" type="noConversion"/>
  </si>
  <si>
    <t>第七棟</t>
    <phoneticPr fontId="8" type="noConversion"/>
  </si>
  <si>
    <t>電風扇</t>
    <phoneticPr fontId="8" type="noConversion"/>
  </si>
  <si>
    <t>割草機</t>
    <phoneticPr fontId="8" type="noConversion"/>
  </si>
  <si>
    <t>除草機</t>
    <phoneticPr fontId="1" type="noConversion"/>
  </si>
  <si>
    <t>除草機</t>
    <phoneticPr fontId="1" type="noConversion"/>
  </si>
  <si>
    <t>貨櫃報廢品</t>
    <phoneticPr fontId="1" type="noConversion"/>
  </si>
  <si>
    <t>飲水機</t>
    <phoneticPr fontId="1" type="noConversion"/>
  </si>
  <si>
    <t>鐵皮</t>
    <phoneticPr fontId="1" type="noConversion"/>
  </si>
  <si>
    <t>單槍投影機</t>
    <phoneticPr fontId="1" type="noConversion"/>
  </si>
  <si>
    <t>收錄音機</t>
    <phoneticPr fontId="1" type="noConversion"/>
  </si>
  <si>
    <t>印表機</t>
    <phoneticPr fontId="1" type="noConversion"/>
  </si>
  <si>
    <t>電風扇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</si>
</sst>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rgb="FF0000FF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4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3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0" fontId="2" fillId="0" borderId="5" xfId="0" applyFont="1" applyFill="1" applyBorder="1">
      <alignment vertical="center"/>
    </xf>
    <xf numFmtId="0" fontId="7" fillId="0" borderId="0" xfId="1" applyFont="1" applyAlignment="1">
      <alignment horizontal="center"/>
    </xf>
    <xf numFmtId="0" fontId="9" fillId="2" borderId="0" xfId="1" applyFont="1" applyFill="1"/>
    <xf numFmtId="0" fontId="9" fillId="0" borderId="0" xfId="1" applyFont="1"/>
    <xf numFmtId="0" fontId="9" fillId="0" borderId="0" xfId="1" applyFont="1" applyAlignment="1">
      <alignment horizontal="right"/>
    </xf>
    <xf numFmtId="0" fontId="9" fillId="3" borderId="0" xfId="1" applyFont="1" applyFill="1"/>
    <xf numFmtId="0" fontId="9" fillId="4" borderId="0" xfId="1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6" borderId="0" xfId="1" applyFont="1" applyFill="1" applyAlignment="1">
      <alignment horizontal="right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I9" sqref="I9"/>
    </sheetView>
  </sheetViews>
  <sheetFormatPr defaultRowHeight="16.5" x14ac:dyDescent="0.25"/>
  <cols>
    <col min="1" max="1" width="5.25" customWidth="1"/>
    <col min="2" max="2" width="26.875" customWidth="1"/>
    <col min="3" max="3" width="8.875" style="7"/>
    <col min="4" max="4" width="8.25" style="9" customWidth="1"/>
    <col min="5" max="5" width="8.125" customWidth="1"/>
    <col min="6" max="6" width="12.875" bestFit="1" customWidth="1"/>
    <col min="7" max="7" width="7.625" customWidth="1"/>
    <col min="8" max="8" width="8.125" customWidth="1"/>
  </cols>
  <sheetData>
    <row r="1" spans="1:8" ht="63.6" customHeight="1" x14ac:dyDescent="0.25">
      <c r="A1" s="26" t="s">
        <v>9</v>
      </c>
      <c r="B1" s="27"/>
      <c r="C1" s="27"/>
      <c r="D1" s="27"/>
      <c r="E1" s="27"/>
      <c r="F1" s="27"/>
      <c r="G1" s="27"/>
      <c r="H1" s="28"/>
    </row>
    <row r="2" spans="1:8" ht="2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6</v>
      </c>
      <c r="G2" s="29" t="s">
        <v>5</v>
      </c>
      <c r="H2" s="30"/>
    </row>
    <row r="3" spans="1:8" ht="21.4" customHeight="1" x14ac:dyDescent="0.25">
      <c r="A3" s="1">
        <v>1</v>
      </c>
      <c r="B3" s="25" t="s">
        <v>49</v>
      </c>
      <c r="C3" s="4" t="s">
        <v>10</v>
      </c>
      <c r="D3" s="1">
        <f>6+8+17+19</f>
        <v>50</v>
      </c>
      <c r="E3" s="1"/>
      <c r="F3" s="12"/>
      <c r="G3" s="31" t="s">
        <v>8</v>
      </c>
      <c r="H3" s="31"/>
    </row>
    <row r="4" spans="1:8" ht="21.4" customHeight="1" x14ac:dyDescent="0.25">
      <c r="A4" s="1">
        <v>2</v>
      </c>
      <c r="B4" s="1" t="s">
        <v>12</v>
      </c>
      <c r="C4" s="4" t="s">
        <v>10</v>
      </c>
      <c r="D4" s="1">
        <f>6+8+1</f>
        <v>15</v>
      </c>
      <c r="E4" s="1"/>
      <c r="F4" s="12"/>
      <c r="G4" s="31"/>
      <c r="H4" s="31"/>
    </row>
    <row r="5" spans="1:8" ht="21.4" customHeight="1" x14ac:dyDescent="0.25">
      <c r="A5" s="1">
        <v>3</v>
      </c>
      <c r="B5" s="1" t="s">
        <v>50</v>
      </c>
      <c r="C5" s="4" t="s">
        <v>13</v>
      </c>
      <c r="D5" s="1">
        <v>10</v>
      </c>
      <c r="E5" s="1"/>
      <c r="F5" s="12"/>
      <c r="G5" s="31"/>
      <c r="H5" s="31"/>
    </row>
    <row r="6" spans="1:8" ht="21.4" customHeight="1" x14ac:dyDescent="0.25">
      <c r="A6" s="1">
        <v>4</v>
      </c>
      <c r="B6" s="13" t="s">
        <v>14</v>
      </c>
      <c r="C6" s="6" t="s">
        <v>15</v>
      </c>
      <c r="D6" s="13">
        <v>1</v>
      </c>
      <c r="E6" s="1"/>
      <c r="F6" s="12"/>
      <c r="G6" s="31"/>
      <c r="H6" s="31"/>
    </row>
    <row r="7" spans="1:8" ht="21.4" customHeight="1" x14ac:dyDescent="0.25">
      <c r="A7" s="1">
        <v>5</v>
      </c>
      <c r="B7" s="1" t="s">
        <v>51</v>
      </c>
      <c r="C7" s="4" t="s">
        <v>16</v>
      </c>
      <c r="D7" s="1">
        <v>1</v>
      </c>
      <c r="E7" s="1"/>
      <c r="F7" s="12"/>
      <c r="G7" s="31"/>
      <c r="H7" s="31"/>
    </row>
    <row r="8" spans="1:8" ht="21.4" customHeight="1" x14ac:dyDescent="0.25">
      <c r="A8" s="1">
        <v>6</v>
      </c>
      <c r="B8" s="1" t="s">
        <v>52</v>
      </c>
      <c r="C8" s="4" t="s">
        <v>18</v>
      </c>
      <c r="D8" s="1">
        <v>1</v>
      </c>
      <c r="E8" s="1"/>
      <c r="F8" s="12"/>
      <c r="G8" s="31"/>
      <c r="H8" s="31"/>
    </row>
    <row r="9" spans="1:8" ht="21.4" customHeight="1" x14ac:dyDescent="0.25">
      <c r="A9" s="1">
        <v>7</v>
      </c>
      <c r="B9" s="1" t="s">
        <v>53</v>
      </c>
      <c r="C9" s="4" t="s">
        <v>17</v>
      </c>
      <c r="D9" s="1">
        <v>4</v>
      </c>
      <c r="E9" s="1"/>
      <c r="F9" s="12"/>
      <c r="G9" s="31"/>
      <c r="H9" s="31"/>
    </row>
    <row r="10" spans="1:8" ht="21.4" customHeight="1" x14ac:dyDescent="0.25">
      <c r="A10" s="1">
        <v>8</v>
      </c>
      <c r="B10" s="1" t="s">
        <v>54</v>
      </c>
      <c r="C10" s="4" t="s">
        <v>17</v>
      </c>
      <c r="D10" s="1">
        <f>15+6+14+21</f>
        <v>56</v>
      </c>
      <c r="E10" s="1"/>
      <c r="F10" s="12"/>
      <c r="G10" s="31"/>
      <c r="H10" s="31"/>
    </row>
    <row r="11" spans="1:8" ht="21.4" customHeight="1" x14ac:dyDescent="0.25">
      <c r="A11" s="1">
        <v>9</v>
      </c>
      <c r="B11" s="1" t="s">
        <v>19</v>
      </c>
      <c r="C11" s="4" t="s">
        <v>20</v>
      </c>
      <c r="D11" s="1">
        <f>2+4+1</f>
        <v>7</v>
      </c>
      <c r="E11" s="1"/>
      <c r="F11" s="12"/>
      <c r="G11" s="31"/>
      <c r="H11" s="31"/>
    </row>
    <row r="12" spans="1:8" ht="21.4" customHeight="1" x14ac:dyDescent="0.25">
      <c r="A12" s="1">
        <v>10</v>
      </c>
      <c r="B12" s="1" t="s">
        <v>55</v>
      </c>
      <c r="C12" s="6" t="s">
        <v>15</v>
      </c>
      <c r="D12" s="13">
        <v>1</v>
      </c>
      <c r="E12" s="1"/>
      <c r="F12" s="12"/>
      <c r="G12" s="31"/>
      <c r="H12" s="31"/>
    </row>
    <row r="13" spans="1:8" ht="21.4" customHeight="1" x14ac:dyDescent="0.25">
      <c r="A13" s="1">
        <v>11</v>
      </c>
      <c r="B13" s="1" t="s">
        <v>185</v>
      </c>
      <c r="C13" s="4" t="s">
        <v>10</v>
      </c>
      <c r="D13" s="1">
        <v>2</v>
      </c>
      <c r="E13" s="1"/>
      <c r="F13" s="12"/>
      <c r="G13" s="31"/>
      <c r="H13" s="31"/>
    </row>
    <row r="14" spans="1:8" ht="21.4" customHeight="1" x14ac:dyDescent="0.25">
      <c r="A14" s="1">
        <v>12</v>
      </c>
      <c r="B14" s="1" t="s">
        <v>183</v>
      </c>
      <c r="C14" s="4" t="s">
        <v>10</v>
      </c>
      <c r="D14" s="1">
        <v>1</v>
      </c>
      <c r="E14" s="1"/>
      <c r="F14" s="12"/>
      <c r="G14" s="31"/>
      <c r="H14" s="31"/>
    </row>
    <row r="15" spans="1:8" ht="21.4" customHeight="1" x14ac:dyDescent="0.25">
      <c r="A15" s="1">
        <v>13</v>
      </c>
      <c r="B15" s="1" t="s">
        <v>68</v>
      </c>
      <c r="C15" s="4" t="s">
        <v>10</v>
      </c>
      <c r="D15" s="1">
        <v>2</v>
      </c>
      <c r="E15" s="1"/>
      <c r="F15" s="12"/>
      <c r="G15" s="31"/>
      <c r="H15" s="31"/>
    </row>
    <row r="16" spans="1:8" ht="21.4" customHeight="1" x14ac:dyDescent="0.25">
      <c r="A16" s="1">
        <v>14</v>
      </c>
      <c r="B16" s="1" t="s">
        <v>69</v>
      </c>
      <c r="C16" s="4" t="s">
        <v>78</v>
      </c>
      <c r="D16" s="1">
        <v>1</v>
      </c>
      <c r="E16" s="1"/>
      <c r="F16" s="12"/>
      <c r="G16" s="31"/>
      <c r="H16" s="31"/>
    </row>
    <row r="17" spans="1:8" ht="21.4" customHeight="1" x14ac:dyDescent="0.25">
      <c r="A17" s="1">
        <v>15</v>
      </c>
      <c r="B17" s="1" t="s">
        <v>184</v>
      </c>
      <c r="C17" s="4" t="s">
        <v>78</v>
      </c>
      <c r="D17" s="1">
        <v>1</v>
      </c>
      <c r="E17" s="1"/>
      <c r="F17" s="12"/>
      <c r="G17" s="31"/>
      <c r="H17" s="31"/>
    </row>
    <row r="18" spans="1:8" ht="21.4" customHeight="1" x14ac:dyDescent="0.25">
      <c r="A18" s="1">
        <v>16</v>
      </c>
      <c r="B18" s="1" t="s">
        <v>71</v>
      </c>
      <c r="C18" s="4" t="s">
        <v>78</v>
      </c>
      <c r="D18" s="1">
        <v>1</v>
      </c>
      <c r="E18" s="1"/>
      <c r="F18" s="12"/>
      <c r="G18" s="31"/>
      <c r="H18" s="31"/>
    </row>
    <row r="19" spans="1:8" ht="21.4" customHeight="1" x14ac:dyDescent="0.25">
      <c r="A19" s="1">
        <v>17</v>
      </c>
      <c r="B19" s="1" t="s">
        <v>76</v>
      </c>
      <c r="C19" s="4" t="s">
        <v>10</v>
      </c>
      <c r="D19" s="1">
        <v>1</v>
      </c>
      <c r="E19" s="1"/>
      <c r="F19" s="12"/>
      <c r="G19" s="31"/>
      <c r="H19" s="31"/>
    </row>
    <row r="20" spans="1:8" ht="21.4" customHeight="1" x14ac:dyDescent="0.25">
      <c r="A20" s="1">
        <v>18</v>
      </c>
      <c r="B20" s="1" t="s">
        <v>82</v>
      </c>
      <c r="C20" s="4" t="s">
        <v>78</v>
      </c>
      <c r="D20" s="1">
        <v>1</v>
      </c>
      <c r="E20" s="1"/>
      <c r="F20" s="12"/>
      <c r="G20" s="31"/>
      <c r="H20" s="31"/>
    </row>
    <row r="21" spans="1:8" ht="21.4" customHeight="1" x14ac:dyDescent="0.25">
      <c r="A21" s="1">
        <v>19</v>
      </c>
      <c r="B21" s="24" t="s">
        <v>187</v>
      </c>
      <c r="C21" s="4" t="s">
        <v>10</v>
      </c>
      <c r="D21" s="1">
        <v>3</v>
      </c>
      <c r="E21" s="1"/>
      <c r="F21" s="12"/>
      <c r="G21" s="31"/>
      <c r="H21" s="31"/>
    </row>
    <row r="22" spans="1:8" ht="21.4" customHeight="1" x14ac:dyDescent="0.25">
      <c r="A22" s="1">
        <v>20</v>
      </c>
      <c r="B22" s="1" t="s">
        <v>188</v>
      </c>
      <c r="C22" s="4" t="s">
        <v>10</v>
      </c>
      <c r="D22" s="1">
        <v>1</v>
      </c>
      <c r="E22" s="1"/>
      <c r="F22" s="12"/>
      <c r="G22" s="31"/>
      <c r="H22" s="31"/>
    </row>
    <row r="23" spans="1:8" ht="21.4" customHeight="1" x14ac:dyDescent="0.25">
      <c r="A23" s="1">
        <v>21</v>
      </c>
      <c r="B23" s="1" t="s">
        <v>189</v>
      </c>
      <c r="C23" s="4" t="s">
        <v>10</v>
      </c>
      <c r="D23" s="1">
        <v>1</v>
      </c>
      <c r="E23" s="1"/>
      <c r="F23" s="12"/>
      <c r="G23" s="31"/>
      <c r="H23" s="31"/>
    </row>
    <row r="24" spans="1:8" ht="21.4" customHeight="1" x14ac:dyDescent="0.25">
      <c r="A24" s="1">
        <v>22</v>
      </c>
      <c r="B24" s="1" t="s">
        <v>190</v>
      </c>
      <c r="C24" s="4" t="s">
        <v>10</v>
      </c>
      <c r="D24" s="1">
        <v>2</v>
      </c>
      <c r="E24" s="1"/>
      <c r="F24" s="12"/>
      <c r="G24" s="31"/>
      <c r="H24" s="31"/>
    </row>
    <row r="25" spans="1:8" ht="21.4" customHeight="1" x14ac:dyDescent="0.25">
      <c r="A25" s="1"/>
      <c r="B25" s="1"/>
      <c r="C25" s="4"/>
      <c r="D25" s="1"/>
      <c r="E25" s="1"/>
      <c r="F25" s="12"/>
      <c r="G25" s="31"/>
      <c r="H25" s="31"/>
    </row>
    <row r="26" spans="1:8" ht="21" x14ac:dyDescent="0.25">
      <c r="A26" s="1"/>
      <c r="B26" s="1"/>
      <c r="C26" s="4"/>
      <c r="D26" s="1"/>
      <c r="E26" s="1"/>
      <c r="F26" s="12"/>
      <c r="G26" s="31"/>
      <c r="H26" s="31"/>
    </row>
    <row r="27" spans="1:8" ht="21" x14ac:dyDescent="0.25">
      <c r="A27" s="1"/>
      <c r="B27" s="1"/>
      <c r="C27" s="4"/>
      <c r="D27" s="1"/>
      <c r="E27" s="1" t="s">
        <v>7</v>
      </c>
      <c r="F27" s="12"/>
      <c r="G27" s="31"/>
      <c r="H27" s="31"/>
    </row>
    <row r="28" spans="1:8" ht="21" x14ac:dyDescent="0.25">
      <c r="A28" s="2"/>
      <c r="C28" s="6"/>
      <c r="D28" s="8"/>
      <c r="E28" s="3"/>
      <c r="F28" s="3"/>
      <c r="G28" s="11"/>
      <c r="H28" s="11"/>
    </row>
    <row r="29" spans="1:8" ht="21" x14ac:dyDescent="0.25">
      <c r="A29" s="2"/>
      <c r="C29" s="6"/>
      <c r="D29" s="8"/>
      <c r="E29" s="3"/>
      <c r="F29" s="3"/>
      <c r="G29" s="10"/>
      <c r="H29" s="10"/>
    </row>
    <row r="30" spans="1:8" ht="19.5" x14ac:dyDescent="0.25">
      <c r="A30" s="5"/>
    </row>
  </sheetData>
  <mergeCells count="3">
    <mergeCell ref="A1:H1"/>
    <mergeCell ref="G2:H2"/>
    <mergeCell ref="G3:H2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E13" sqref="E13"/>
    </sheetView>
  </sheetViews>
  <sheetFormatPr defaultRowHeight="19.5" x14ac:dyDescent="0.3"/>
  <cols>
    <col min="1" max="1" width="9" style="16"/>
    <col min="2" max="2" width="41.5" style="16" customWidth="1"/>
    <col min="3" max="3" width="22.375" style="16" customWidth="1"/>
    <col min="4" max="4" width="13.75" style="17" customWidth="1"/>
    <col min="5" max="16384" width="9" style="16"/>
  </cols>
  <sheetData>
    <row r="1" spans="1:4" s="14" customFormat="1" x14ac:dyDescent="0.3">
      <c r="A1" s="14" t="s">
        <v>21</v>
      </c>
      <c r="B1" s="14" t="s">
        <v>22</v>
      </c>
      <c r="C1" s="14" t="s">
        <v>23</v>
      </c>
      <c r="D1" s="14" t="s">
        <v>24</v>
      </c>
    </row>
    <row r="2" spans="1:4" x14ac:dyDescent="0.3">
      <c r="A2" s="16" t="s">
        <v>62</v>
      </c>
      <c r="B2" s="16" t="s">
        <v>64</v>
      </c>
      <c r="C2" s="16" t="s">
        <v>61</v>
      </c>
      <c r="D2" s="32">
        <v>8</v>
      </c>
    </row>
    <row r="3" spans="1:4" x14ac:dyDescent="0.3">
      <c r="A3" s="16" t="s">
        <v>62</v>
      </c>
      <c r="B3" s="16" t="s">
        <v>64</v>
      </c>
      <c r="C3" s="16" t="s">
        <v>63</v>
      </c>
      <c r="D3" s="17">
        <v>8</v>
      </c>
    </row>
    <row r="4" spans="1:4" x14ac:dyDescent="0.3">
      <c r="A4" s="16" t="s">
        <v>62</v>
      </c>
      <c r="B4" s="16" t="s">
        <v>64</v>
      </c>
      <c r="C4" s="16" t="s">
        <v>65</v>
      </c>
      <c r="D4" s="17">
        <v>15</v>
      </c>
    </row>
    <row r="5" spans="1:4" x14ac:dyDescent="0.3">
      <c r="A5" s="16" t="s">
        <v>62</v>
      </c>
      <c r="B5" s="16" t="s">
        <v>64</v>
      </c>
      <c r="C5" s="16" t="s">
        <v>66</v>
      </c>
      <c r="D5" s="17">
        <v>4</v>
      </c>
    </row>
    <row r="6" spans="1:4" x14ac:dyDescent="0.3">
      <c r="A6" s="15" t="s">
        <v>25</v>
      </c>
      <c r="B6" s="16" t="s">
        <v>48</v>
      </c>
      <c r="C6" s="16" t="s">
        <v>26</v>
      </c>
      <c r="D6" s="17">
        <v>1</v>
      </c>
    </row>
    <row r="7" spans="1:4" x14ac:dyDescent="0.3">
      <c r="A7" s="15" t="s">
        <v>25</v>
      </c>
      <c r="B7" s="16" t="s">
        <v>48</v>
      </c>
      <c r="C7" s="16" t="s">
        <v>27</v>
      </c>
      <c r="D7" s="32">
        <v>19</v>
      </c>
    </row>
    <row r="8" spans="1:4" x14ac:dyDescent="0.3">
      <c r="A8" s="15" t="s">
        <v>25</v>
      </c>
      <c r="B8" s="16" t="s">
        <v>48</v>
      </c>
      <c r="C8" s="16" t="s">
        <v>28</v>
      </c>
      <c r="D8" s="17">
        <v>6</v>
      </c>
    </row>
    <row r="9" spans="1:4" x14ac:dyDescent="0.3">
      <c r="A9" s="16" t="s">
        <v>47</v>
      </c>
      <c r="B9" s="16" t="s">
        <v>60</v>
      </c>
      <c r="C9" s="16" t="s">
        <v>46</v>
      </c>
      <c r="D9" s="17">
        <v>1</v>
      </c>
    </row>
    <row r="10" spans="1:4" x14ac:dyDescent="0.3">
      <c r="A10" s="18" t="s">
        <v>29</v>
      </c>
      <c r="B10" s="16" t="s">
        <v>56</v>
      </c>
      <c r="C10" s="16" t="s">
        <v>30</v>
      </c>
      <c r="D10" s="17">
        <v>10</v>
      </c>
    </row>
    <row r="11" spans="1:4" x14ac:dyDescent="0.3">
      <c r="A11" s="18" t="s">
        <v>29</v>
      </c>
      <c r="B11" s="16" t="s">
        <v>32</v>
      </c>
      <c r="C11" s="16" t="s">
        <v>27</v>
      </c>
      <c r="D11" s="32">
        <v>6</v>
      </c>
    </row>
    <row r="12" spans="1:4" x14ac:dyDescent="0.3">
      <c r="A12" s="18" t="s">
        <v>29</v>
      </c>
      <c r="B12" s="16" t="s">
        <v>31</v>
      </c>
      <c r="C12" s="16" t="s">
        <v>27</v>
      </c>
      <c r="D12" s="32">
        <v>17</v>
      </c>
    </row>
    <row r="13" spans="1:4" x14ac:dyDescent="0.3">
      <c r="A13" s="18" t="s">
        <v>33</v>
      </c>
      <c r="B13" s="16" t="s">
        <v>57</v>
      </c>
      <c r="C13" s="16" t="s">
        <v>34</v>
      </c>
      <c r="D13" s="17">
        <v>4</v>
      </c>
    </row>
    <row r="14" spans="1:4" x14ac:dyDescent="0.3">
      <c r="A14" s="18" t="s">
        <v>36</v>
      </c>
      <c r="B14" s="16" t="s">
        <v>59</v>
      </c>
      <c r="C14" s="16" t="s">
        <v>35</v>
      </c>
      <c r="D14" s="17">
        <v>14</v>
      </c>
    </row>
    <row r="15" spans="1:4" x14ac:dyDescent="0.3">
      <c r="A15" s="18" t="s">
        <v>29</v>
      </c>
      <c r="B15" s="16" t="s">
        <v>58</v>
      </c>
      <c r="C15" s="16" t="s">
        <v>35</v>
      </c>
      <c r="D15" s="17">
        <v>21</v>
      </c>
    </row>
    <row r="16" spans="1:4" x14ac:dyDescent="0.3">
      <c r="A16" s="18" t="s">
        <v>29</v>
      </c>
      <c r="B16" s="16" t="s">
        <v>37</v>
      </c>
      <c r="C16" s="16" t="s">
        <v>38</v>
      </c>
      <c r="D16" s="17">
        <v>1</v>
      </c>
    </row>
    <row r="17" spans="1:4" x14ac:dyDescent="0.3">
      <c r="A17" s="18" t="s">
        <v>29</v>
      </c>
      <c r="B17" s="16" t="s">
        <v>58</v>
      </c>
      <c r="C17" s="16" t="s">
        <v>38</v>
      </c>
      <c r="D17" s="17">
        <v>2</v>
      </c>
    </row>
    <row r="18" spans="1:4" x14ac:dyDescent="0.3">
      <c r="A18" s="18" t="s">
        <v>29</v>
      </c>
      <c r="B18" s="16" t="s">
        <v>84</v>
      </c>
      <c r="C18" s="16" t="s">
        <v>83</v>
      </c>
      <c r="D18" s="17">
        <v>1</v>
      </c>
    </row>
    <row r="19" spans="1:4" x14ac:dyDescent="0.3">
      <c r="A19" s="19" t="s">
        <v>39</v>
      </c>
      <c r="B19" s="16" t="s">
        <v>40</v>
      </c>
      <c r="C19" s="16" t="s">
        <v>41</v>
      </c>
      <c r="D19" s="17" t="s">
        <v>175</v>
      </c>
    </row>
    <row r="20" spans="1:4" x14ac:dyDescent="0.3">
      <c r="A20" s="19" t="s">
        <v>42</v>
      </c>
      <c r="B20" s="16" t="s">
        <v>43</v>
      </c>
      <c r="C20" s="16" t="s">
        <v>35</v>
      </c>
      <c r="D20" s="17">
        <v>6</v>
      </c>
    </row>
    <row r="21" spans="1:4" x14ac:dyDescent="0.3">
      <c r="A21" s="19" t="s">
        <v>39</v>
      </c>
      <c r="B21" s="16" t="s">
        <v>43</v>
      </c>
      <c r="C21" s="16" t="s">
        <v>44</v>
      </c>
      <c r="D21" s="17" t="s">
        <v>45</v>
      </c>
    </row>
    <row r="22" spans="1:4" x14ac:dyDescent="0.3">
      <c r="B22" s="16" t="s">
        <v>81</v>
      </c>
      <c r="C22" s="16" t="s">
        <v>77</v>
      </c>
      <c r="D22" s="17">
        <v>1</v>
      </c>
    </row>
    <row r="23" spans="1:4" x14ac:dyDescent="0.3">
      <c r="B23" s="16" t="s">
        <v>72</v>
      </c>
      <c r="C23" s="16" t="s">
        <v>80</v>
      </c>
      <c r="D23" s="17">
        <v>2</v>
      </c>
    </row>
    <row r="24" spans="1:4" x14ac:dyDescent="0.3">
      <c r="B24" s="16" t="s">
        <v>67</v>
      </c>
      <c r="C24" s="16" t="s">
        <v>182</v>
      </c>
      <c r="D24" s="17">
        <v>1</v>
      </c>
    </row>
    <row r="25" spans="1:4" x14ac:dyDescent="0.3">
      <c r="B25" s="16" t="s">
        <v>74</v>
      </c>
      <c r="C25" s="16" t="s">
        <v>46</v>
      </c>
      <c r="D25" s="17">
        <v>1</v>
      </c>
    </row>
    <row r="26" spans="1:4" x14ac:dyDescent="0.3">
      <c r="B26" s="16" t="s">
        <v>67</v>
      </c>
      <c r="C26" s="16" t="s">
        <v>79</v>
      </c>
      <c r="D26" s="17">
        <v>2</v>
      </c>
    </row>
    <row r="27" spans="1:4" x14ac:dyDescent="0.3">
      <c r="B27" s="16" t="s">
        <v>75</v>
      </c>
      <c r="C27" s="16" t="s">
        <v>186</v>
      </c>
      <c r="D27" s="17">
        <v>1</v>
      </c>
    </row>
    <row r="28" spans="1:4" x14ac:dyDescent="0.3">
      <c r="B28" s="16" t="s">
        <v>73</v>
      </c>
      <c r="C28" s="16" t="s">
        <v>70</v>
      </c>
      <c r="D28" s="17">
        <v>1</v>
      </c>
    </row>
    <row r="29" spans="1:4" x14ac:dyDescent="0.3">
      <c r="A29" s="23" t="s">
        <v>85</v>
      </c>
      <c r="B29" s="21" t="s">
        <v>142</v>
      </c>
      <c r="C29" s="21" t="s">
        <v>174</v>
      </c>
      <c r="D29" s="22" t="s">
        <v>177</v>
      </c>
    </row>
    <row r="30" spans="1:4" x14ac:dyDescent="0.3">
      <c r="A30" s="23" t="s">
        <v>89</v>
      </c>
      <c r="B30" s="21" t="s">
        <v>142</v>
      </c>
      <c r="C30" s="21" t="s">
        <v>86</v>
      </c>
      <c r="D30" s="22" t="s">
        <v>175</v>
      </c>
    </row>
    <row r="31" spans="1:4" x14ac:dyDescent="0.3">
      <c r="A31" s="23" t="s">
        <v>89</v>
      </c>
      <c r="B31" s="21" t="s">
        <v>142</v>
      </c>
      <c r="C31" s="21" t="s">
        <v>90</v>
      </c>
      <c r="D31" s="22" t="s">
        <v>175</v>
      </c>
    </row>
    <row r="32" spans="1:4" x14ac:dyDescent="0.3">
      <c r="A32" s="23" t="s">
        <v>89</v>
      </c>
      <c r="B32" s="21" t="s">
        <v>142</v>
      </c>
      <c r="C32" s="21" t="s">
        <v>87</v>
      </c>
      <c r="D32" s="22" t="s">
        <v>175</v>
      </c>
    </row>
    <row r="33" spans="1:4" x14ac:dyDescent="0.3">
      <c r="A33" s="20" t="s">
        <v>89</v>
      </c>
      <c r="B33" s="21" t="s">
        <v>142</v>
      </c>
      <c r="C33" s="21" t="s">
        <v>11</v>
      </c>
      <c r="D33" s="22" t="s">
        <v>176</v>
      </c>
    </row>
    <row r="34" spans="1:4" x14ac:dyDescent="0.3">
      <c r="A34" s="20" t="s">
        <v>89</v>
      </c>
      <c r="B34" s="21" t="s">
        <v>142</v>
      </c>
      <c r="C34" s="21" t="s">
        <v>91</v>
      </c>
      <c r="D34" s="22" t="s">
        <v>175</v>
      </c>
    </row>
    <row r="35" spans="1:4" x14ac:dyDescent="0.3">
      <c r="A35" s="20" t="s">
        <v>85</v>
      </c>
      <c r="B35" s="21" t="s">
        <v>143</v>
      </c>
      <c r="C35" s="21" t="s">
        <v>88</v>
      </c>
      <c r="D35" s="22" t="s">
        <v>175</v>
      </c>
    </row>
    <row r="36" spans="1:4" x14ac:dyDescent="0.3">
      <c r="A36" s="20" t="s">
        <v>85</v>
      </c>
      <c r="B36" s="21" t="s">
        <v>144</v>
      </c>
      <c r="C36" s="21" t="s">
        <v>88</v>
      </c>
      <c r="D36" s="22" t="s">
        <v>175</v>
      </c>
    </row>
    <row r="37" spans="1:4" x14ac:dyDescent="0.3">
      <c r="A37" s="20" t="s">
        <v>85</v>
      </c>
      <c r="B37" s="21" t="s">
        <v>147</v>
      </c>
      <c r="C37" s="21" t="s">
        <v>92</v>
      </c>
      <c r="D37" s="22" t="s">
        <v>93</v>
      </c>
    </row>
    <row r="38" spans="1:4" x14ac:dyDescent="0.3">
      <c r="A38" s="20" t="s">
        <v>85</v>
      </c>
      <c r="B38" s="21" t="s">
        <v>145</v>
      </c>
      <c r="C38" s="21" t="s">
        <v>94</v>
      </c>
      <c r="D38" s="22" t="s">
        <v>175</v>
      </c>
    </row>
    <row r="39" spans="1:4" x14ac:dyDescent="0.3">
      <c r="A39" s="20" t="s">
        <v>85</v>
      </c>
      <c r="B39" s="21" t="s">
        <v>145</v>
      </c>
      <c r="C39" s="21" t="s">
        <v>95</v>
      </c>
      <c r="D39" s="22" t="s">
        <v>175</v>
      </c>
    </row>
    <row r="40" spans="1:4" x14ac:dyDescent="0.3">
      <c r="A40" s="20" t="s">
        <v>85</v>
      </c>
      <c r="B40" s="21" t="s">
        <v>145</v>
      </c>
      <c r="C40" s="21" t="s">
        <v>96</v>
      </c>
      <c r="D40" s="22" t="s">
        <v>97</v>
      </c>
    </row>
    <row r="41" spans="1:4" x14ac:dyDescent="0.3">
      <c r="A41" s="20" t="s">
        <v>85</v>
      </c>
      <c r="B41" s="21" t="s">
        <v>146</v>
      </c>
      <c r="C41" s="21" t="s">
        <v>98</v>
      </c>
      <c r="D41" s="22" t="s">
        <v>175</v>
      </c>
    </row>
    <row r="42" spans="1:4" x14ac:dyDescent="0.3">
      <c r="A42" s="20" t="s">
        <v>85</v>
      </c>
      <c r="B42" s="21" t="s">
        <v>146</v>
      </c>
      <c r="C42" s="21" t="s">
        <v>99</v>
      </c>
      <c r="D42" s="22" t="s">
        <v>175</v>
      </c>
    </row>
    <row r="43" spans="1:4" x14ac:dyDescent="0.3">
      <c r="A43" s="20" t="s">
        <v>89</v>
      </c>
      <c r="B43" s="21" t="s">
        <v>146</v>
      </c>
      <c r="C43" s="21" t="s">
        <v>100</v>
      </c>
      <c r="D43" s="22" t="s">
        <v>175</v>
      </c>
    </row>
    <row r="44" spans="1:4" x14ac:dyDescent="0.3">
      <c r="A44" s="20" t="s">
        <v>85</v>
      </c>
      <c r="B44" s="21" t="s">
        <v>146</v>
      </c>
      <c r="C44" s="21" t="s">
        <v>101</v>
      </c>
      <c r="D44" s="22" t="s">
        <v>175</v>
      </c>
    </row>
    <row r="45" spans="1:4" x14ac:dyDescent="0.3">
      <c r="A45" s="20" t="s">
        <v>85</v>
      </c>
      <c r="B45" s="21" t="s">
        <v>148</v>
      </c>
      <c r="C45" s="21" t="s">
        <v>102</v>
      </c>
      <c r="D45" s="22" t="s">
        <v>97</v>
      </c>
    </row>
    <row r="46" spans="1:4" x14ac:dyDescent="0.3">
      <c r="A46" s="20" t="s">
        <v>85</v>
      </c>
      <c r="B46" s="21" t="s">
        <v>149</v>
      </c>
      <c r="C46" s="21" t="s">
        <v>103</v>
      </c>
      <c r="D46" s="22" t="s">
        <v>175</v>
      </c>
    </row>
    <row r="47" spans="1:4" x14ac:dyDescent="0.3">
      <c r="A47" s="20" t="s">
        <v>104</v>
      </c>
      <c r="B47" s="21" t="s">
        <v>150</v>
      </c>
      <c r="C47" s="21" t="s">
        <v>105</v>
      </c>
      <c r="D47" s="22" t="s">
        <v>175</v>
      </c>
    </row>
    <row r="48" spans="1:4" x14ac:dyDescent="0.3">
      <c r="A48" s="20" t="s">
        <v>104</v>
      </c>
      <c r="B48" s="21" t="s">
        <v>150</v>
      </c>
      <c r="C48" s="21" t="s">
        <v>106</v>
      </c>
      <c r="D48" s="22" t="s">
        <v>176</v>
      </c>
    </row>
    <row r="49" spans="1:4" x14ac:dyDescent="0.3">
      <c r="A49" s="20" t="s">
        <v>107</v>
      </c>
      <c r="B49" s="21" t="s">
        <v>151</v>
      </c>
      <c r="C49" s="21" t="s">
        <v>108</v>
      </c>
      <c r="D49" s="22" t="s">
        <v>109</v>
      </c>
    </row>
    <row r="50" spans="1:4" x14ac:dyDescent="0.3">
      <c r="A50" s="20" t="s">
        <v>104</v>
      </c>
      <c r="B50" s="21" t="s">
        <v>152</v>
      </c>
      <c r="C50" s="21" t="s">
        <v>110</v>
      </c>
      <c r="D50" s="22" t="s">
        <v>175</v>
      </c>
    </row>
    <row r="51" spans="1:4" x14ac:dyDescent="0.3">
      <c r="A51" s="20" t="s">
        <v>104</v>
      </c>
      <c r="B51" s="21" t="s">
        <v>153</v>
      </c>
      <c r="C51" s="21" t="s">
        <v>112</v>
      </c>
      <c r="D51" s="22" t="s">
        <v>113</v>
      </c>
    </row>
    <row r="52" spans="1:4" x14ac:dyDescent="0.3">
      <c r="A52" s="20" t="s">
        <v>104</v>
      </c>
      <c r="B52" s="21" t="s">
        <v>154</v>
      </c>
      <c r="C52" s="21" t="s">
        <v>114</v>
      </c>
      <c r="D52" s="22" t="s">
        <v>115</v>
      </c>
    </row>
    <row r="53" spans="1:4" x14ac:dyDescent="0.3">
      <c r="A53" s="20" t="s">
        <v>104</v>
      </c>
      <c r="B53" s="21" t="s">
        <v>155</v>
      </c>
      <c r="C53" s="21" t="s">
        <v>116</v>
      </c>
      <c r="D53" s="22" t="s">
        <v>175</v>
      </c>
    </row>
    <row r="54" spans="1:4" x14ac:dyDescent="0.3">
      <c r="A54" s="20" t="s">
        <v>104</v>
      </c>
      <c r="B54" s="21" t="s">
        <v>156</v>
      </c>
      <c r="C54" s="21" t="s">
        <v>117</v>
      </c>
      <c r="D54" s="22" t="s">
        <v>175</v>
      </c>
    </row>
    <row r="55" spans="1:4" x14ac:dyDescent="0.3">
      <c r="A55" s="20" t="s">
        <v>107</v>
      </c>
      <c r="B55" s="21" t="s">
        <v>157</v>
      </c>
      <c r="C55" s="21" t="s">
        <v>117</v>
      </c>
      <c r="D55" s="22" t="s">
        <v>175</v>
      </c>
    </row>
    <row r="56" spans="1:4" x14ac:dyDescent="0.3">
      <c r="A56" s="20" t="s">
        <v>104</v>
      </c>
      <c r="B56" s="21" t="s">
        <v>158</v>
      </c>
      <c r="C56" s="21" t="s">
        <v>118</v>
      </c>
      <c r="D56" s="22" t="s">
        <v>175</v>
      </c>
    </row>
    <row r="57" spans="1:4" x14ac:dyDescent="0.3">
      <c r="A57" s="20" t="s">
        <v>104</v>
      </c>
      <c r="B57" s="21" t="s">
        <v>159</v>
      </c>
      <c r="C57" s="21" t="s">
        <v>119</v>
      </c>
      <c r="D57" s="22" t="s">
        <v>120</v>
      </c>
    </row>
    <row r="58" spans="1:4" x14ac:dyDescent="0.3">
      <c r="A58" s="20" t="s">
        <v>104</v>
      </c>
      <c r="B58" s="21" t="s">
        <v>160</v>
      </c>
      <c r="C58" s="21" t="s">
        <v>121</v>
      </c>
      <c r="D58" s="22" t="s">
        <v>175</v>
      </c>
    </row>
    <row r="59" spans="1:4" x14ac:dyDescent="0.3">
      <c r="A59" s="20" t="s">
        <v>104</v>
      </c>
      <c r="B59" s="21" t="s">
        <v>160</v>
      </c>
      <c r="C59" s="21" t="s">
        <v>122</v>
      </c>
      <c r="D59" s="22" t="s">
        <v>175</v>
      </c>
    </row>
    <row r="60" spans="1:4" x14ac:dyDescent="0.3">
      <c r="A60" s="20" t="s">
        <v>107</v>
      </c>
      <c r="B60" s="21" t="s">
        <v>161</v>
      </c>
      <c r="C60" s="21" t="s">
        <v>123</v>
      </c>
      <c r="D60" s="22" t="s">
        <v>175</v>
      </c>
    </row>
    <row r="61" spans="1:4" x14ac:dyDescent="0.3">
      <c r="A61" s="20" t="s">
        <v>104</v>
      </c>
      <c r="B61" s="21" t="s">
        <v>161</v>
      </c>
      <c r="C61" s="21" t="s">
        <v>124</v>
      </c>
      <c r="D61" s="22" t="s">
        <v>175</v>
      </c>
    </row>
    <row r="62" spans="1:4" x14ac:dyDescent="0.3">
      <c r="A62" s="20" t="s">
        <v>104</v>
      </c>
      <c r="B62" s="21" t="s">
        <v>162</v>
      </c>
      <c r="C62" s="21" t="s">
        <v>178</v>
      </c>
      <c r="D62" s="22" t="s">
        <v>175</v>
      </c>
    </row>
    <row r="63" spans="1:4" x14ac:dyDescent="0.3">
      <c r="A63" s="20" t="s">
        <v>107</v>
      </c>
      <c r="B63" s="21" t="s">
        <v>161</v>
      </c>
      <c r="C63" s="21" t="s">
        <v>125</v>
      </c>
      <c r="D63" s="22" t="s">
        <v>175</v>
      </c>
    </row>
    <row r="64" spans="1:4" x14ac:dyDescent="0.3">
      <c r="A64" s="20"/>
      <c r="B64" s="21" t="s">
        <v>179</v>
      </c>
      <c r="C64" s="21" t="s">
        <v>180</v>
      </c>
      <c r="D64" s="22" t="s">
        <v>111</v>
      </c>
    </row>
    <row r="65" spans="1:4" x14ac:dyDescent="0.3">
      <c r="A65" s="20"/>
      <c r="B65" s="21"/>
      <c r="C65" s="21" t="s">
        <v>181</v>
      </c>
      <c r="D65" s="22" t="s">
        <v>111</v>
      </c>
    </row>
    <row r="66" spans="1:4" x14ac:dyDescent="0.3">
      <c r="A66" s="20" t="s">
        <v>107</v>
      </c>
      <c r="B66" s="21" t="s">
        <v>163</v>
      </c>
      <c r="C66" s="21" t="s">
        <v>126</v>
      </c>
      <c r="D66" s="22" t="s">
        <v>175</v>
      </c>
    </row>
    <row r="67" spans="1:4" x14ac:dyDescent="0.3">
      <c r="A67" s="20" t="s">
        <v>104</v>
      </c>
      <c r="B67" s="21" t="s">
        <v>164</v>
      </c>
      <c r="C67" s="21" t="s">
        <v>105</v>
      </c>
      <c r="D67" s="22" t="s">
        <v>175</v>
      </c>
    </row>
    <row r="68" spans="1:4" x14ac:dyDescent="0.3">
      <c r="A68" s="20" t="s">
        <v>104</v>
      </c>
      <c r="B68" s="21" t="s">
        <v>164</v>
      </c>
      <c r="C68" s="21" t="s">
        <v>127</v>
      </c>
      <c r="D68" s="22" t="s">
        <v>128</v>
      </c>
    </row>
    <row r="69" spans="1:4" x14ac:dyDescent="0.3">
      <c r="A69" s="20" t="s">
        <v>104</v>
      </c>
      <c r="B69" s="21" t="s">
        <v>165</v>
      </c>
      <c r="C69" s="21" t="s">
        <v>129</v>
      </c>
      <c r="D69" s="22" t="s">
        <v>175</v>
      </c>
    </row>
    <row r="70" spans="1:4" x14ac:dyDescent="0.3">
      <c r="A70" s="20" t="s">
        <v>104</v>
      </c>
      <c r="B70" s="21" t="s">
        <v>166</v>
      </c>
      <c r="C70" s="21" t="s">
        <v>130</v>
      </c>
      <c r="D70" s="22" t="s">
        <v>175</v>
      </c>
    </row>
    <row r="71" spans="1:4" x14ac:dyDescent="0.3">
      <c r="A71" s="20" t="s">
        <v>104</v>
      </c>
      <c r="B71" s="21" t="s">
        <v>167</v>
      </c>
      <c r="C71" s="21" t="s">
        <v>131</v>
      </c>
      <c r="D71" s="22" t="s">
        <v>175</v>
      </c>
    </row>
    <row r="72" spans="1:4" x14ac:dyDescent="0.3">
      <c r="A72" s="20" t="s">
        <v>104</v>
      </c>
      <c r="B72" s="21" t="s">
        <v>168</v>
      </c>
      <c r="C72" s="21" t="s">
        <v>132</v>
      </c>
      <c r="D72" s="22" t="s">
        <v>175</v>
      </c>
    </row>
    <row r="73" spans="1:4" x14ac:dyDescent="0.3">
      <c r="A73" s="20" t="s">
        <v>104</v>
      </c>
      <c r="B73" s="21" t="s">
        <v>169</v>
      </c>
      <c r="C73" s="21" t="s">
        <v>106</v>
      </c>
      <c r="D73" s="22" t="s">
        <v>175</v>
      </c>
    </row>
    <row r="74" spans="1:4" x14ac:dyDescent="0.3">
      <c r="A74" s="20" t="s">
        <v>104</v>
      </c>
      <c r="B74" s="21" t="s">
        <v>169</v>
      </c>
      <c r="C74" s="21" t="s">
        <v>133</v>
      </c>
      <c r="D74" s="22" t="s">
        <v>134</v>
      </c>
    </row>
    <row r="75" spans="1:4" x14ac:dyDescent="0.3">
      <c r="A75" s="20" t="s">
        <v>104</v>
      </c>
      <c r="B75" s="21" t="s">
        <v>166</v>
      </c>
      <c r="C75" s="21" t="s">
        <v>95</v>
      </c>
      <c r="D75" s="22" t="s">
        <v>175</v>
      </c>
    </row>
    <row r="76" spans="1:4" x14ac:dyDescent="0.3">
      <c r="A76" s="20" t="s">
        <v>104</v>
      </c>
      <c r="B76" s="21" t="s">
        <v>170</v>
      </c>
      <c r="C76" s="21" t="s">
        <v>135</v>
      </c>
      <c r="D76" s="22" t="s">
        <v>175</v>
      </c>
    </row>
    <row r="77" spans="1:4" x14ac:dyDescent="0.3">
      <c r="A77" s="20" t="s">
        <v>104</v>
      </c>
      <c r="B77" s="21" t="s">
        <v>170</v>
      </c>
      <c r="C77" s="21" t="s">
        <v>105</v>
      </c>
      <c r="D77" s="22" t="s">
        <v>175</v>
      </c>
    </row>
    <row r="78" spans="1:4" x14ac:dyDescent="0.3">
      <c r="A78" s="20" t="s">
        <v>107</v>
      </c>
      <c r="B78" s="21" t="s">
        <v>171</v>
      </c>
      <c r="C78" s="21" t="s">
        <v>136</v>
      </c>
      <c r="D78" s="22" t="s">
        <v>175</v>
      </c>
    </row>
    <row r="79" spans="1:4" x14ac:dyDescent="0.3">
      <c r="A79" s="20" t="s">
        <v>107</v>
      </c>
      <c r="B79" s="21" t="s">
        <v>170</v>
      </c>
      <c r="C79" s="21" t="s">
        <v>137</v>
      </c>
      <c r="D79" s="22" t="s">
        <v>175</v>
      </c>
    </row>
    <row r="80" spans="1:4" x14ac:dyDescent="0.3">
      <c r="A80" s="20" t="s">
        <v>104</v>
      </c>
      <c r="B80" s="21" t="s">
        <v>170</v>
      </c>
      <c r="C80" s="21" t="s">
        <v>138</v>
      </c>
      <c r="D80" s="22" t="s">
        <v>175</v>
      </c>
    </row>
    <row r="81" spans="1:4" x14ac:dyDescent="0.3">
      <c r="A81" s="20" t="s">
        <v>104</v>
      </c>
      <c r="B81" s="21" t="s">
        <v>172</v>
      </c>
      <c r="C81" s="21" t="s">
        <v>139</v>
      </c>
      <c r="D81" s="22" t="s">
        <v>140</v>
      </c>
    </row>
    <row r="82" spans="1:4" x14ac:dyDescent="0.3">
      <c r="A82" s="20" t="s">
        <v>107</v>
      </c>
      <c r="B82" s="21" t="s">
        <v>173</v>
      </c>
      <c r="C82" s="21" t="s">
        <v>141</v>
      </c>
      <c r="D82" s="22" t="s">
        <v>175</v>
      </c>
    </row>
  </sheetData>
  <autoFilter ref="A1:D14">
    <sortState ref="A2:D28">
      <sortCondition ref="A1:A14"/>
    </sortState>
  </autoFilter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估價單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2026-01-14T08:11:46Z</cp:lastPrinted>
  <dcterms:created xsi:type="dcterms:W3CDTF">2018-01-24T08:44:29Z</dcterms:created>
  <dcterms:modified xsi:type="dcterms:W3CDTF">2026-01-14T08:27:34Z</dcterms:modified>
</cp:coreProperties>
</file>